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953EF3E-AEE0-4530-9172-3390BE0F2E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レンドシップ追加・変更" sheetId="9" r:id="rId1"/>
    <sheet name="変更届改定" sheetId="6" r:id="rId2"/>
    <sheet name="追加届" sheetId="8" r:id="rId3"/>
    <sheet name="棄権届" sheetId="10" r:id="rId4"/>
  </sheets>
  <definedNames>
    <definedName name="_xlnm.Print_Area" localSheetId="3">棄権届!$A$1:$H$31</definedName>
    <definedName name="_xlnm.Print_Area" localSheetId="1">変更届改定!$A$1:$K$34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9" l="1"/>
  <c r="K24" i="9" s="1"/>
  <c r="K21" i="6"/>
  <c r="I21" i="8"/>
  <c r="I35" i="8"/>
  <c r="I23" i="8"/>
  <c r="I22" i="8"/>
  <c r="I24" i="6" l="1"/>
  <c r="G37" i="8"/>
</calcChain>
</file>

<file path=xl/sharedStrings.xml><?xml version="1.0" encoding="utf-8"?>
<sst xmlns="http://schemas.openxmlformats.org/spreadsheetml/2006/main" count="159" uniqueCount="70">
  <si>
    <t>OSAKA GRAND PRIX第24回スプリング大会</t>
  </si>
  <si>
    <t>フレンドシップ追加・変更届</t>
    <rPh sb="7" eb="9">
      <t>ツイカ</t>
    </rPh>
    <rPh sb="10" eb="12">
      <t>ヘンコウ</t>
    </rPh>
    <rPh sb="12" eb="13">
      <t>トドケ</t>
    </rPh>
    <phoneticPr fontId="1"/>
  </si>
  <si>
    <t>記入日　2025年 　　月　　　日</t>
  </si>
  <si>
    <t>※変更内容をお伺いする場合がございますので、必ず記載をお願いします。</t>
    <rPh sb="1" eb="3">
      <t>ヘンコウ</t>
    </rPh>
    <rPh sb="3" eb="5">
      <t>ナイヨウ</t>
    </rPh>
    <rPh sb="7" eb="8">
      <t>ウカガ</t>
    </rPh>
    <rPh sb="11" eb="13">
      <t>バアイ</t>
    </rPh>
    <rPh sb="22" eb="23">
      <t>カナラ</t>
    </rPh>
    <rPh sb="24" eb="26">
      <t>キサイ</t>
    </rPh>
    <rPh sb="28" eb="29">
      <t>ネガ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</si>
  <si>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</si>
  <si>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</si>
  <si>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TEL</t>
    <phoneticPr fontId="1"/>
  </si>
  <si>
    <t>１．フレンドシップ追加</t>
    <rPh sb="9" eb="11">
      <t>ツイカ</t>
    </rPh>
    <phoneticPr fontId="1"/>
  </si>
  <si>
    <t>種目</t>
    <rPh sb="0" eb="2">
      <t>シュモク</t>
    </rPh>
    <phoneticPr fontId="1"/>
  </si>
  <si>
    <t>選手名</t>
    <rPh sb="0" eb="2">
      <t>センシュ</t>
    </rPh>
    <rPh sb="2" eb="3">
      <t>メイ</t>
    </rPh>
    <phoneticPr fontId="1"/>
  </si>
  <si>
    <t>馬名</t>
    <rPh sb="0" eb="1">
      <t>ウマ</t>
    </rPh>
    <rPh sb="1" eb="2">
      <t>メイ</t>
    </rPh>
    <phoneticPr fontId="1"/>
  </si>
  <si>
    <t>Ⅰ</t>
    <phoneticPr fontId="1"/>
  </si>
  <si>
    <t>Ⅱ</t>
    <phoneticPr fontId="1"/>
  </si>
  <si>
    <t>【追加料金】　9,900円×</t>
    <rPh sb="8" eb="13">
      <t>900エン</t>
    </rPh>
    <phoneticPr fontId="1"/>
  </si>
  <si>
    <t>件＝</t>
    <rPh sb="0" eb="1">
      <t>ケン</t>
    </rPh>
    <phoneticPr fontId="1"/>
  </si>
  <si>
    <t>合計金額</t>
    <rPh sb="0" eb="4">
      <t>ゴウケイキンガク</t>
    </rPh>
    <phoneticPr fontId="1"/>
  </si>
  <si>
    <t>２．フレンドシップ変更（選手／馬名／種目）</t>
    <rPh sb="9" eb="11">
      <t>ヘンコウ</t>
    </rPh>
    <rPh sb="12" eb="14">
      <t>センシュ</t>
    </rPh>
    <rPh sb="15" eb="17">
      <t>バメイ</t>
    </rPh>
    <rPh sb="18" eb="20">
      <t>シュモク</t>
    </rPh>
    <phoneticPr fontId="1"/>
  </si>
  <si>
    <t>変　更　前</t>
    <rPh sb="0" eb="3">
      <t>ヘンコウ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</si>
  <si>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</si>
  <si>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現在の
種目</t>
    <rPh sb="0" eb="2">
      <t>ゲンザイ</t>
    </rPh>
    <rPh sb="4" eb="6">
      <t>シュモク</t>
    </rPh>
    <phoneticPr fontId="1"/>
  </si>
  <si>
    <t>選　手　名</t>
    <rPh sb="0" eb="5">
      <t>センシュメイ</t>
    </rPh>
    <phoneticPr fontId="1"/>
  </si>
  <si>
    <t>馬　名</t>
    <rPh sb="0" eb="1">
      <t>ウマ</t>
    </rPh>
    <rPh sb="2" eb="3">
      <t>メイ</t>
    </rPh>
    <phoneticPr fontId="1"/>
  </si>
  <si>
    <t>変更後の
種目</t>
    <rPh sb="0" eb="2">
      <t>ヘンコウ</t>
    </rPh>
    <rPh sb="2" eb="3">
      <t>ゴ</t>
    </rPh>
    <rPh sb="5" eb="7">
      <t>シュモク</t>
    </rPh>
    <phoneticPr fontId="1"/>
  </si>
  <si>
    <t>※変更料はかかりません。</t>
    <rPh sb="1" eb="3">
      <t>ヘンコウ</t>
    </rPh>
    <rPh sb="3" eb="4">
      <t>リョウ</t>
    </rPh>
    <phoneticPr fontId="1"/>
  </si>
  <si>
    <t>変更届（選手／馬名／種目）</t>
    <rPh sb="0" eb="2">
      <t>ヘンコウ</t>
    </rPh>
    <rPh sb="2" eb="3">
      <t>トドケ</t>
    </rPh>
    <rPh sb="4" eb="6">
      <t>センシュ</t>
    </rPh>
    <rPh sb="7" eb="9">
      <t>バメイ</t>
    </rPh>
    <rPh sb="10" eb="12">
      <t>シュモク</t>
    </rPh>
    <phoneticPr fontId="1"/>
  </si>
  <si>
    <t>※２ヵ所以上の変更は追加となります。</t>
    <rPh sb="3" eb="4">
      <t>ショ</t>
    </rPh>
    <rPh sb="4" eb="6">
      <t>イジョウ</t>
    </rPh>
    <rPh sb="7" eb="9">
      <t>ヘンコウ</t>
    </rPh>
    <rPh sb="10" eb="12">
      <t>ツイカ</t>
    </rPh>
    <phoneticPr fontId="1"/>
  </si>
  <si>
    <t>競技　No.</t>
  </si>
  <si>
    <t>【変更料】</t>
    <phoneticPr fontId="1"/>
  </si>
  <si>
    <t>2,200円×</t>
  </si>
  <si>
    <t>競技間差額　　　　　　　　　　　　　　　　　円</t>
    <rPh sb="0" eb="5">
      <t>キョウギカンサガク</t>
    </rPh>
    <rPh sb="22" eb="23">
      <t>エン</t>
    </rPh>
    <phoneticPr fontId="1"/>
  </si>
  <si>
    <t>種目変更の場合は、出場料の差額＋変更料\2,200をいただきます。</t>
  </si>
  <si>
    <t>但し、差額の返金は致しません。</t>
    <rPh sb="0" eb="1">
      <t>タダ</t>
    </rPh>
    <phoneticPr fontId="1"/>
  </si>
  <si>
    <t>第1・7・9・13競技</t>
    <rPh sb="0" eb="1">
      <t>ダイ</t>
    </rPh>
    <rPh sb="9" eb="11">
      <t>キョウギ</t>
    </rPh>
    <phoneticPr fontId="1"/>
  </si>
  <si>
    <t>13,200円</t>
    <rPh sb="6" eb="7">
      <t>エン</t>
    </rPh>
    <phoneticPr fontId="1"/>
  </si>
  <si>
    <t>第11・17競技</t>
    <rPh sb="0" eb="1">
      <t>ダイ</t>
    </rPh>
    <rPh sb="6" eb="8">
      <t>キョウギ</t>
    </rPh>
    <phoneticPr fontId="1"/>
  </si>
  <si>
    <t>22,000円</t>
    <rPh sb="6" eb="7">
      <t>エン</t>
    </rPh>
    <phoneticPr fontId="1"/>
  </si>
  <si>
    <t>上記以外</t>
    <rPh sb="0" eb="2">
      <t>ジョウキ</t>
    </rPh>
    <rPh sb="2" eb="4">
      <t>イガイ</t>
    </rPh>
    <phoneticPr fontId="1"/>
  </si>
  <si>
    <t>16,500円</t>
    <rPh sb="6" eb="7">
      <t>エン</t>
    </rPh>
    <phoneticPr fontId="1"/>
  </si>
  <si>
    <t>OSAKA GRAND PRIX第24回スプリング大会</t>
    <phoneticPr fontId="1"/>
  </si>
  <si>
    <t>追加届</t>
    <rPh sb="0" eb="2">
      <t>ツイカ</t>
    </rPh>
    <rPh sb="2" eb="3">
      <t>トド</t>
    </rPh>
    <phoneticPr fontId="1"/>
  </si>
  <si>
    <t>記入日　2025年 　　月　　　日　　　</t>
    <phoneticPr fontId="1"/>
  </si>
  <si>
    <t>【追加】</t>
    <rPh sb="1" eb="3">
      <t>ツイカ</t>
    </rPh>
    <phoneticPr fontId="1"/>
  </si>
  <si>
    <t>競技</t>
    <rPh sb="0" eb="2">
      <t>キョウギ</t>
    </rPh>
    <phoneticPr fontId="1"/>
  </si>
  <si>
    <t>出場</t>
    <rPh sb="0" eb="2">
      <t>シュツジョウ</t>
    </rPh>
    <phoneticPr fontId="1"/>
  </si>
  <si>
    <t>馬　　名</t>
    <rPh sb="0" eb="1">
      <t>バ</t>
    </rPh>
    <rPh sb="3" eb="4">
      <t>メイ</t>
    </rPh>
    <phoneticPr fontId="1"/>
  </si>
  <si>
    <t>NO</t>
    <phoneticPr fontId="1"/>
  </si>
  <si>
    <t>　　第1・７・9・13競技　【非公認】</t>
    <rPh sb="2" eb="3">
      <t>ダイ</t>
    </rPh>
    <rPh sb="11" eb="13">
      <t>キョウギ</t>
    </rPh>
    <rPh sb="15" eb="18">
      <t>ヒコウニン</t>
    </rPh>
    <phoneticPr fontId="1"/>
  </si>
  <si>
    <t>15,400円×</t>
    <phoneticPr fontId="1"/>
  </si>
  <si>
    <t>　　第11・17競技　　【大障害《B》・OSAKA GP】</t>
    <rPh sb="2" eb="3">
      <t>ダイ</t>
    </rPh>
    <rPh sb="8" eb="10">
      <t>キョウギ</t>
    </rPh>
    <rPh sb="13" eb="14">
      <t>ダイ</t>
    </rPh>
    <rPh sb="14" eb="16">
      <t>ショウガイ</t>
    </rPh>
    <phoneticPr fontId="1"/>
  </si>
  <si>
    <t>24,200円×</t>
    <phoneticPr fontId="1"/>
  </si>
  <si>
    <t>　　上記以外　　【中D・中C・中B・中A】</t>
    <rPh sb="2" eb="4">
      <t>ジョウキ</t>
    </rPh>
    <rPh sb="4" eb="6">
      <t>イガイ</t>
    </rPh>
    <rPh sb="9" eb="10">
      <t>チュウ</t>
    </rPh>
    <rPh sb="12" eb="13">
      <t>チュウ</t>
    </rPh>
    <rPh sb="15" eb="16">
      <t>チュウ</t>
    </rPh>
    <rPh sb="18" eb="19">
      <t>チュウ</t>
    </rPh>
    <phoneticPr fontId="1"/>
  </si>
  <si>
    <t>18,700円×</t>
    <phoneticPr fontId="1"/>
  </si>
  <si>
    <t>※第9競技ｸﾞﾗﾟﾘｱﾏｿﾞﾈｽ出場選手は、中障害飛越《B》・中障害飛越《A》・OSAKA GRAND PRIX・大障害飛越に申し込むことができない。</t>
    <phoneticPr fontId="1"/>
  </si>
  <si>
    <t>【追加馬匹登録】</t>
    <phoneticPr fontId="1"/>
  </si>
  <si>
    <t>日馬連Ｎｏ．</t>
    <rPh sb="0" eb="1">
      <t>ヒ</t>
    </rPh>
    <rPh sb="1" eb="3">
      <t>バレン</t>
    </rPh>
    <phoneticPr fontId="1"/>
  </si>
  <si>
    <t>　　　</t>
    <phoneticPr fontId="1"/>
  </si>
  <si>
    <t>　　　　　1頭</t>
    <rPh sb="6" eb="7">
      <t>トウ</t>
    </rPh>
    <phoneticPr fontId="1"/>
  </si>
  <si>
    <t>12,100円×</t>
    <phoneticPr fontId="1"/>
  </si>
  <si>
    <t>棄権届</t>
    <rPh sb="0" eb="2">
      <t>キケン</t>
    </rPh>
    <rPh sb="2" eb="3">
      <t>トド</t>
    </rPh>
    <phoneticPr fontId="1"/>
  </si>
  <si>
    <t>2025年　　　月　　　　日　　　</t>
    <phoneticPr fontId="1"/>
  </si>
  <si>
    <t>※申請内容をお伺いする場合がございますので、必ず記載をお願いします。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</si>
  <si>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</si>
  <si>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【棄権】</t>
    <rPh sb="1" eb="3">
      <t>キケン</t>
    </rPh>
    <phoneticPr fontId="1"/>
  </si>
  <si>
    <t>競技名</t>
    <rPh sb="0" eb="2">
      <t>キョウギ</t>
    </rPh>
    <rPh sb="2" eb="3">
      <t>メイ</t>
    </rPh>
    <phoneticPr fontId="1"/>
  </si>
  <si>
    <t>【全種目棄権】</t>
  </si>
  <si>
    <t>馬名</t>
  </si>
  <si>
    <t>全種目棄権</t>
    <rPh sb="0" eb="3">
      <t>ゼンシュモク</t>
    </rPh>
    <rPh sb="3" eb="5">
      <t>キケン</t>
    </rPh>
    <phoneticPr fontId="1"/>
  </si>
  <si>
    <t>Ⅲ</t>
  </si>
  <si>
    <t>Ⅲ</t>
    <phoneticPr fontId="1"/>
  </si>
  <si>
    <t>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</si>
</sst>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u val="double"/>
      <sz val="14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7" fillId="0" borderId="10" xfId="0" applyFont="1" applyBorder="1"/>
    <xf numFmtId="0" fontId="2" fillId="0" borderId="10" xfId="0" applyFont="1" applyBorder="1"/>
    <xf numFmtId="0" fontId="7" fillId="0" borderId="0" xfId="0" applyFont="1"/>
    <xf numFmtId="0" fontId="13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7" fillId="0" borderId="1" xfId="0" applyNumberFormat="1" applyFont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7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shrinkToFit="1"/>
      <protection locked="0"/>
    </xf>
    <xf numFmtId="0" fontId="12" fillId="6" borderId="2" xfId="0" applyFont="1" applyFill="1" applyBorder="1" applyAlignment="1" applyProtection="1">
      <alignment vertical="center" shrinkToFit="1"/>
      <protection locked="0"/>
    </xf>
    <xf numFmtId="38" fontId="8" fillId="0" borderId="1" xfId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20" fontId="2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horizontal="right" vertical="center"/>
    </xf>
    <xf numFmtId="3" fontId="7" fillId="0" borderId="10" xfId="0" applyNumberFormat="1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38" fontId="8" fillId="0" borderId="10" xfId="1" applyFont="1" applyFill="1" applyBorder="1" applyAlignment="1" applyProtection="1">
      <alignment horizontal="right" vertical="center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6" fontId="8" fillId="0" borderId="5" xfId="0" applyNumberFormat="1" applyFont="1" applyBorder="1" applyAlignment="1">
      <alignment horizontal="center" vertical="center" shrinkToFit="1"/>
    </xf>
    <xf numFmtId="6" fontId="8" fillId="0" borderId="32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right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25</xdr:row>
      <xdr:rowOff>95250</xdr:rowOff>
    </xdr:from>
    <xdr:to>
      <xdr:col>8</xdr:col>
      <xdr:colOff>457200</xdr:colOff>
      <xdr:row>31</xdr:row>
      <xdr:rowOff>114300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22D583-D7C9-4A29-A6F7-5435DC22DCCC}"/>
            </a:ext>
          </a:extLst>
        </xdr:cNvPr>
        <xdr:cNvSpPr/>
      </xdr:nvSpPr>
      <xdr:spPr>
        <a:xfrm>
          <a:off x="161925" y="8601075"/>
          <a:ext cx="5953125" cy="1266825"/>
        </a:xfrm>
        <a:prstGeom prst="roundRect">
          <a:avLst/>
        </a:prstGeom>
        <a:noFill/>
        <a:ln w="28575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7E75-329D-4820-AFD3-3890A5B3CC0F}">
  <sheetPr>
    <pageSetUpPr fitToPage="1"/>
  </sheetPr>
  <dimension ref="A1:N62"/>
  <sheetViews>
    <sheetView showGridLines="0" showZeros="0" tabSelected="1" topLeftCell="A13" zoomScale="87" zoomScaleNormal="87" workbookViewId="0">
      <selection activeCell="J33" sqref="J33:K33"/>
    </sheetView>
  </sheetViews>
  <sheetFormatPr defaultColWidth="9" defaultRowHeight="13.5" x14ac:dyDescent="0.15"/>
  <cols>
    <col min="1" max="1" width="2.25" style="29" customWidth="1"/>
    <col min="2" max="4" width="5.75" style="29" customWidth="1"/>
    <col min="5" max="5" width="21.25" style="29" customWidth="1"/>
    <col min="6" max="6" width="24.625" style="29" customWidth="1"/>
    <col min="7" max="9" width="5.75" style="29" customWidth="1"/>
    <col min="10" max="12" width="12.125" style="29" customWidth="1"/>
    <col min="13" max="13" width="12.375" style="29" customWidth="1"/>
    <col min="14" max="16384" width="9" style="29"/>
  </cols>
  <sheetData>
    <row r="1" spans="1:13" ht="25.5" customHeigh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8.75" x14ac:dyDescent="0.2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25.9" customHeight="1" x14ac:dyDescent="0.2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3" ht="26.25" customHeight="1" x14ac:dyDescent="0.15">
      <c r="J4" s="60" t="s">
        <v>2</v>
      </c>
      <c r="K4" s="60"/>
      <c r="L4" s="61"/>
    </row>
    <row r="5" spans="1:13" ht="21.6" customHeight="1" x14ac:dyDescent="0.2">
      <c r="F5" s="36"/>
      <c r="G5" s="36"/>
      <c r="H5" s="36"/>
      <c r="I5" s="36"/>
      <c r="J5" s="37"/>
      <c r="K5" s="37"/>
      <c r="L5" s="37"/>
    </row>
    <row r="6" spans="1:13" ht="24.75" customHeight="1" x14ac:dyDescent="0.2">
      <c r="B6" s="35" t="s">
        <v>3</v>
      </c>
      <c r="C6" s="35"/>
      <c r="D6" s="35"/>
      <c r="F6" s="36"/>
      <c r="G6" s="36"/>
      <c r="H6" s="36"/>
      <c r="I6" s="36"/>
      <c r="J6" s="37"/>
      <c r="K6" s="37"/>
      <c r="L6" s="37"/>
    </row>
    <row r="7" spans="1:13" ht="10.9" customHeight="1" x14ac:dyDescent="0.2">
      <c r="B7" s="35"/>
      <c r="C7" s="35"/>
      <c r="D7" s="35"/>
      <c r="F7" s="36"/>
      <c r="G7" s="36"/>
      <c r="H7" s="36"/>
      <c r="I7" s="36"/>
      <c r="J7" s="37"/>
      <c r="K7" s="37"/>
      <c r="L7" s="37"/>
    </row>
    <row r="8" spans="1:13" ht="30" customHeight="1" x14ac:dyDescent="0.2">
      <c r="C8" s="56" t="s">
        <v>4</v>
      </c>
      <c r="D8" s="173"/>
      <c r="E8" s="129"/>
      <c r="F8" s="129"/>
    </row>
    <row r="9" spans="1:13" ht="30" customHeight="1" x14ac:dyDescent="0.2">
      <c r="C9" s="56" t="s">
        <v>5</v>
      </c>
      <c r="D9" s="173"/>
      <c r="E9" s="129"/>
      <c r="F9" s="129"/>
    </row>
    <row r="10" spans="1:13" ht="30" customHeight="1" x14ac:dyDescent="0.2">
      <c r="C10" s="56" t="s">
        <v>6</v>
      </c>
      <c r="D10" s="173"/>
      <c r="E10" s="129"/>
      <c r="F10" s="129"/>
    </row>
    <row r="11" spans="1:13" ht="44.25" customHeight="1" x14ac:dyDescent="0.15"/>
    <row r="12" spans="1:13" s="34" customFormat="1" ht="17.25" x14ac:dyDescent="0.15">
      <c r="A12" s="39"/>
    </row>
    <row r="13" spans="1:13" ht="20.100000000000001" customHeight="1" x14ac:dyDescent="0.2">
      <c r="B13" s="76" t="s">
        <v>7</v>
      </c>
      <c r="C13" s="76"/>
      <c r="D13" s="76"/>
    </row>
    <row r="14" spans="1:13" ht="20.100000000000001" customHeight="1" thickBot="1" x14ac:dyDescent="0.2">
      <c r="B14" s="125" t="s">
        <v>8</v>
      </c>
      <c r="C14" s="174"/>
      <c r="D14" s="126"/>
      <c r="E14" s="77" t="s">
        <v>9</v>
      </c>
      <c r="F14" s="77" t="s">
        <v>10</v>
      </c>
    </row>
    <row r="15" spans="1:13" ht="30" customHeight="1" x14ac:dyDescent="0.15">
      <c r="B15" s="78" t="s">
        <v>11</v>
      </c>
      <c r="C15" s="175" t="s">
        <v>12</v>
      </c>
      <c r="D15" s="177" t="s">
        <v>68</v>
      </c>
      <c r="E15" s="80"/>
      <c r="F15" s="80"/>
    </row>
    <row r="16" spans="1:13" ht="30" customHeight="1" x14ac:dyDescent="0.15">
      <c r="B16" s="44" t="s">
        <v>11</v>
      </c>
      <c r="C16" s="176" t="s">
        <v>12</v>
      </c>
      <c r="D16" s="81" t="s">
        <v>68</v>
      </c>
      <c r="E16" s="82"/>
      <c r="F16" s="82"/>
    </row>
    <row r="17" spans="1:14" ht="30" customHeight="1" x14ac:dyDescent="0.15">
      <c r="B17" s="44" t="s">
        <v>11</v>
      </c>
      <c r="C17" s="176" t="s">
        <v>12</v>
      </c>
      <c r="D17" s="81" t="s">
        <v>68</v>
      </c>
      <c r="E17" s="82"/>
      <c r="F17" s="82"/>
    </row>
    <row r="18" spans="1:14" ht="30" customHeight="1" x14ac:dyDescent="0.15">
      <c r="B18" s="44" t="s">
        <v>11</v>
      </c>
      <c r="C18" s="176" t="s">
        <v>12</v>
      </c>
      <c r="D18" s="81" t="s">
        <v>68</v>
      </c>
      <c r="E18" s="82"/>
      <c r="F18" s="82"/>
    </row>
    <row r="19" spans="1:14" ht="30" customHeight="1" x14ac:dyDescent="0.15">
      <c r="B19" s="44" t="s">
        <v>11</v>
      </c>
      <c r="C19" s="176" t="s">
        <v>12</v>
      </c>
      <c r="D19" s="79" t="s">
        <v>68</v>
      </c>
      <c r="E19" s="83"/>
      <c r="F19" s="83"/>
    </row>
    <row r="20" spans="1:14" ht="30" customHeight="1" x14ac:dyDescent="0.15">
      <c r="B20" s="44" t="s">
        <v>11</v>
      </c>
      <c r="C20" s="176" t="s">
        <v>12</v>
      </c>
      <c r="D20" s="79" t="s">
        <v>68</v>
      </c>
      <c r="E20" s="83"/>
      <c r="F20" s="83"/>
    </row>
    <row r="22" spans="1:14" ht="36.75" customHeight="1" x14ac:dyDescent="0.15">
      <c r="E22" s="59"/>
      <c r="F22" s="58" t="s">
        <v>13</v>
      </c>
      <c r="G22" s="127"/>
      <c r="H22" s="127"/>
      <c r="I22" s="100"/>
      <c r="J22" s="73" t="s">
        <v>14</v>
      </c>
      <c r="K22" s="128">
        <f>SUM(G22*9900)</f>
        <v>0</v>
      </c>
      <c r="L22" s="128"/>
      <c r="M22" s="84"/>
    </row>
    <row r="23" spans="1:14" ht="12" customHeight="1" x14ac:dyDescent="0.2">
      <c r="G23" s="85"/>
      <c r="H23" s="85"/>
      <c r="I23" s="85"/>
      <c r="J23" s="85"/>
      <c r="K23" s="85"/>
      <c r="L23" s="85"/>
    </row>
    <row r="24" spans="1:14" s="34" customFormat="1" ht="42.75" customHeight="1" x14ac:dyDescent="0.15">
      <c r="E24" s="32"/>
      <c r="F24" s="32"/>
      <c r="G24" s="68"/>
      <c r="H24" s="68"/>
      <c r="I24" s="68"/>
      <c r="J24" s="74" t="s">
        <v>15</v>
      </c>
      <c r="K24" s="130">
        <f>SUM(K22)</f>
        <v>0</v>
      </c>
      <c r="L24" s="131"/>
      <c r="N24" s="29"/>
    </row>
    <row r="25" spans="1:14" s="34" customFormat="1" ht="29.25" customHeight="1" x14ac:dyDescent="0.15">
      <c r="E25" s="32"/>
      <c r="F25" s="32"/>
      <c r="G25" s="68"/>
      <c r="H25" s="68"/>
      <c r="I25" s="68"/>
      <c r="J25" s="68"/>
      <c r="K25" s="86"/>
      <c r="L25" s="86"/>
      <c r="N25" s="29"/>
    </row>
    <row r="26" spans="1:14" s="34" customFormat="1" ht="29.25" customHeight="1" x14ac:dyDescent="0.15">
      <c r="E26" s="32"/>
      <c r="F26" s="32"/>
      <c r="G26" s="86"/>
      <c r="H26" s="86"/>
      <c r="I26" s="86"/>
      <c r="J26" s="86"/>
      <c r="K26" s="86"/>
      <c r="L26" s="86"/>
    </row>
    <row r="27" spans="1:14" ht="18.75" customHeight="1" x14ac:dyDescent="0.2">
      <c r="G27" s="85"/>
      <c r="H27" s="85"/>
      <c r="I27" s="85"/>
      <c r="J27" s="85"/>
      <c r="K27" s="85"/>
      <c r="L27" s="85"/>
    </row>
    <row r="28" spans="1:14" ht="20.100000000000001" customHeight="1" x14ac:dyDescent="0.2">
      <c r="A28" s="87"/>
      <c r="B28" s="76" t="s">
        <v>16</v>
      </c>
      <c r="C28" s="76"/>
      <c r="D28" s="76"/>
    </row>
    <row r="29" spans="1:14" s="30" customFormat="1" ht="26.25" customHeight="1" x14ac:dyDescent="0.15">
      <c r="A29" s="88"/>
      <c r="B29" s="122" t="s">
        <v>17</v>
      </c>
      <c r="C29" s="123"/>
      <c r="D29" s="123"/>
      <c r="E29" s="123"/>
      <c r="F29" s="124"/>
      <c r="G29" s="115" t="s">
        <v>18</v>
      </c>
      <c r="H29" s="116"/>
      <c r="I29" s="116"/>
      <c r="J29" s="116"/>
      <c r="K29" s="116"/>
      <c r="L29" s="116"/>
      <c r="M29" s="117"/>
    </row>
    <row r="30" spans="1:14" s="30" customFormat="1" ht="17.25" customHeight="1" x14ac:dyDescent="0.15">
      <c r="A30" s="89"/>
      <c r="B30" s="109" t="s">
        <v>19</v>
      </c>
      <c r="C30" s="178"/>
      <c r="D30" s="110"/>
      <c r="E30" s="118" t="s">
        <v>20</v>
      </c>
      <c r="F30" s="120" t="s">
        <v>21</v>
      </c>
      <c r="G30" s="113" t="s">
        <v>22</v>
      </c>
      <c r="H30" s="181"/>
      <c r="I30" s="182"/>
      <c r="J30" s="103" t="s">
        <v>20</v>
      </c>
      <c r="K30" s="104"/>
      <c r="L30" s="103" t="s">
        <v>21</v>
      </c>
      <c r="M30" s="104"/>
    </row>
    <row r="31" spans="1:14" s="30" customFormat="1" ht="15.75" customHeight="1" thickBot="1" x14ac:dyDescent="0.2">
      <c r="A31" s="90"/>
      <c r="B31" s="111"/>
      <c r="C31" s="179"/>
      <c r="D31" s="112"/>
      <c r="E31" s="119"/>
      <c r="F31" s="121"/>
      <c r="G31" s="183"/>
      <c r="H31" s="184"/>
      <c r="I31" s="185"/>
      <c r="J31" s="105"/>
      <c r="K31" s="106"/>
      <c r="L31" s="105"/>
      <c r="M31" s="106"/>
    </row>
    <row r="32" spans="1:14" s="30" customFormat="1" ht="30" customHeight="1" thickTop="1" x14ac:dyDescent="0.15">
      <c r="A32" s="91"/>
      <c r="B32" s="78" t="s">
        <v>11</v>
      </c>
      <c r="C32" s="175" t="s">
        <v>12</v>
      </c>
      <c r="D32" s="180" t="s">
        <v>69</v>
      </c>
      <c r="E32" s="78"/>
      <c r="F32" s="78"/>
      <c r="G32" s="92" t="s">
        <v>11</v>
      </c>
      <c r="H32" s="175" t="s">
        <v>12</v>
      </c>
      <c r="I32" s="180" t="s">
        <v>69</v>
      </c>
      <c r="J32" s="101"/>
      <c r="K32" s="102"/>
      <c r="L32" s="101"/>
      <c r="M32" s="102"/>
    </row>
    <row r="33" spans="1:13" s="30" customFormat="1" ht="30" customHeight="1" x14ac:dyDescent="0.15">
      <c r="A33" s="91"/>
      <c r="B33" s="44" t="s">
        <v>11</v>
      </c>
      <c r="C33" s="176" t="s">
        <v>12</v>
      </c>
      <c r="D33" s="81" t="s">
        <v>67</v>
      </c>
      <c r="E33" s="44"/>
      <c r="F33" s="44"/>
      <c r="G33" s="64" t="s">
        <v>11</v>
      </c>
      <c r="H33" s="176" t="s">
        <v>12</v>
      </c>
      <c r="I33" s="81" t="s">
        <v>67</v>
      </c>
      <c r="J33" s="107"/>
      <c r="K33" s="108"/>
      <c r="L33" s="107"/>
      <c r="M33" s="108"/>
    </row>
    <row r="34" spans="1:13" s="30" customFormat="1" ht="30" customHeight="1" x14ac:dyDescent="0.15">
      <c r="A34" s="91"/>
      <c r="B34" s="44" t="s">
        <v>11</v>
      </c>
      <c r="C34" s="176" t="s">
        <v>12</v>
      </c>
      <c r="D34" s="81" t="s">
        <v>67</v>
      </c>
      <c r="E34" s="44"/>
      <c r="F34" s="44"/>
      <c r="G34" s="64" t="s">
        <v>11</v>
      </c>
      <c r="H34" s="176" t="s">
        <v>12</v>
      </c>
      <c r="I34" s="81" t="s">
        <v>67</v>
      </c>
      <c r="J34" s="107"/>
      <c r="K34" s="108"/>
      <c r="L34" s="107"/>
      <c r="M34" s="108"/>
    </row>
    <row r="35" spans="1:13" s="30" customFormat="1" ht="30" customHeight="1" x14ac:dyDescent="0.15">
      <c r="A35" s="91"/>
      <c r="B35" s="44" t="s">
        <v>11</v>
      </c>
      <c r="C35" s="176" t="s">
        <v>12</v>
      </c>
      <c r="D35" s="81" t="s">
        <v>67</v>
      </c>
      <c r="E35" s="44"/>
      <c r="F35" s="44"/>
      <c r="G35" s="64" t="s">
        <v>11</v>
      </c>
      <c r="H35" s="176" t="s">
        <v>12</v>
      </c>
      <c r="I35" s="81" t="s">
        <v>67</v>
      </c>
      <c r="J35" s="107"/>
      <c r="K35" s="108"/>
      <c r="L35" s="107"/>
      <c r="M35" s="108"/>
    </row>
    <row r="36" spans="1:13" s="30" customFormat="1" ht="30" customHeight="1" x14ac:dyDescent="0.15">
      <c r="A36" s="91"/>
      <c r="B36" s="44" t="s">
        <v>11</v>
      </c>
      <c r="C36" s="176" t="s">
        <v>12</v>
      </c>
      <c r="D36" s="81" t="s">
        <v>67</v>
      </c>
      <c r="E36" s="44"/>
      <c r="F36" s="44"/>
      <c r="G36" s="64" t="s">
        <v>11</v>
      </c>
      <c r="H36" s="176" t="s">
        <v>12</v>
      </c>
      <c r="I36" s="81" t="s">
        <v>67</v>
      </c>
      <c r="J36" s="107"/>
      <c r="K36" s="108"/>
      <c r="L36" s="107"/>
      <c r="M36" s="108"/>
    </row>
    <row r="37" spans="1:13" s="30" customFormat="1" ht="30" customHeight="1" x14ac:dyDescent="0.15">
      <c r="A37" s="91"/>
      <c r="B37" s="44" t="s">
        <v>11</v>
      </c>
      <c r="C37" s="176" t="s">
        <v>12</v>
      </c>
      <c r="D37" s="81" t="s">
        <v>67</v>
      </c>
      <c r="E37" s="44"/>
      <c r="F37" s="44"/>
      <c r="G37" s="64" t="s">
        <v>11</v>
      </c>
      <c r="H37" s="176" t="s">
        <v>12</v>
      </c>
      <c r="I37" s="81" t="s">
        <v>67</v>
      </c>
      <c r="J37" s="107"/>
      <c r="K37" s="108"/>
      <c r="L37" s="107"/>
      <c r="M37" s="108"/>
    </row>
    <row r="39" spans="1:13" ht="24.6" customHeight="1" x14ac:dyDescent="0.2">
      <c r="B39" s="35" t="s">
        <v>23</v>
      </c>
      <c r="M39" s="60"/>
    </row>
    <row r="62" spans="14:14" x14ac:dyDescent="0.15">
      <c r="N62" s="93"/>
    </row>
  </sheetData>
  <mergeCells count="29">
    <mergeCell ref="B14:D14"/>
    <mergeCell ref="B30:D31"/>
    <mergeCell ref="G30:I31"/>
    <mergeCell ref="A1:M1"/>
    <mergeCell ref="A2:M2"/>
    <mergeCell ref="G29:M29"/>
    <mergeCell ref="E30:E31"/>
    <mergeCell ref="F30:F31"/>
    <mergeCell ref="B29:F29"/>
    <mergeCell ref="G22:H22"/>
    <mergeCell ref="K22:L22"/>
    <mergeCell ref="E8:F8"/>
    <mergeCell ref="E9:F9"/>
    <mergeCell ref="E10:F10"/>
    <mergeCell ref="K24:L24"/>
    <mergeCell ref="J30:K31"/>
    <mergeCell ref="L37:M37"/>
    <mergeCell ref="J33:K33"/>
    <mergeCell ref="J34:K34"/>
    <mergeCell ref="J35:K35"/>
    <mergeCell ref="J36:K36"/>
    <mergeCell ref="J37:K37"/>
    <mergeCell ref="L33:M33"/>
    <mergeCell ref="L34:M34"/>
    <mergeCell ref="J32:K32"/>
    <mergeCell ref="L30:M31"/>
    <mergeCell ref="L32:M32"/>
    <mergeCell ref="L35:M35"/>
    <mergeCell ref="L36:M36"/>
  </mergeCells>
  <phoneticPr fontId="1"/>
  <pageMargins left="0.59055118110236227" right="0.59055118110236227" top="0.39370078740157483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showGridLines="0" showZeros="0" view="pageBreakPreview" zoomScaleNormal="100" zoomScaleSheetLayoutView="100" workbookViewId="0">
      <selection activeCell="K32" sqref="K32"/>
    </sheetView>
  </sheetViews>
  <sheetFormatPr defaultColWidth="7.875" defaultRowHeight="13.5" x14ac:dyDescent="0.15"/>
  <cols>
    <col min="1" max="1" width="3.125" style="30" customWidth="1"/>
    <col min="2" max="3" width="5" style="30" customWidth="1"/>
    <col min="4" max="4" width="14.375" style="30" customWidth="1"/>
    <col min="5" max="5" width="21" style="30" customWidth="1"/>
    <col min="6" max="7" width="5" style="30" customWidth="1"/>
    <col min="8" max="8" width="15.75" style="30" customWidth="1"/>
    <col min="9" max="9" width="8.25" style="30" customWidth="1"/>
    <col min="10" max="10" width="11.375" style="30" customWidth="1"/>
    <col min="11" max="11" width="14.375" style="30" customWidth="1"/>
    <col min="12" max="12" width="7" style="30" customWidth="1"/>
    <col min="13" max="13" width="0.125" style="30" customWidth="1"/>
    <col min="14" max="19" width="9" style="30"/>
    <col min="20" max="16384" width="7.875" style="30"/>
  </cols>
  <sheetData>
    <row r="1" spans="1:11" s="29" customFormat="1" ht="25.5" customHeight="1" x14ac:dyDescent="0.2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1:11" ht="30" customHeight="1" x14ac:dyDescent="0.15">
      <c r="A2" s="139" t="s">
        <v>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34" customFormat="1" ht="35.25" customHeight="1" x14ac:dyDescent="0.15">
      <c r="B3" s="32"/>
      <c r="C3" s="32"/>
      <c r="D3" s="32"/>
      <c r="E3" s="32"/>
      <c r="F3" s="32"/>
      <c r="G3" s="32"/>
      <c r="H3" s="60" t="s">
        <v>2</v>
      </c>
      <c r="I3" s="60"/>
      <c r="J3" s="61"/>
    </row>
    <row r="4" spans="1:11" s="34" customFormat="1" ht="35.25" customHeight="1" x14ac:dyDescent="0.15">
      <c r="B4" s="32"/>
      <c r="C4" s="32"/>
      <c r="D4" s="32"/>
      <c r="E4" s="32"/>
      <c r="F4" s="32"/>
      <c r="G4" s="32"/>
      <c r="H4" s="61"/>
      <c r="I4" s="61"/>
      <c r="J4" s="61"/>
    </row>
    <row r="5" spans="1:11" s="29" customFormat="1" ht="24.75" customHeight="1" x14ac:dyDescent="0.2">
      <c r="D5" s="35" t="s">
        <v>3</v>
      </c>
      <c r="F5" s="36"/>
      <c r="G5" s="36"/>
      <c r="H5" s="36"/>
      <c r="I5" s="37"/>
      <c r="J5" s="37"/>
    </row>
    <row r="6" spans="1:11" s="29" customFormat="1" ht="30" customHeight="1" x14ac:dyDescent="0.2">
      <c r="D6" s="56" t="s">
        <v>4</v>
      </c>
      <c r="E6" s="129"/>
      <c r="F6" s="129"/>
      <c r="G6" s="129"/>
      <c r="H6" s="129"/>
    </row>
    <row r="7" spans="1:11" s="29" customFormat="1" ht="30" customHeight="1" x14ac:dyDescent="0.2">
      <c r="D7" s="56" t="s">
        <v>5</v>
      </c>
      <c r="E7" s="129"/>
      <c r="F7" s="129"/>
      <c r="G7" s="129"/>
      <c r="H7" s="129"/>
    </row>
    <row r="8" spans="1:11" s="29" customFormat="1" ht="30" customHeight="1" x14ac:dyDescent="0.2">
      <c r="D8" s="56" t="s">
        <v>6</v>
      </c>
      <c r="E8" s="129"/>
      <c r="F8" s="129"/>
      <c r="G8" s="129"/>
      <c r="H8" s="129"/>
    </row>
    <row r="9" spans="1:11" ht="25.5" customHeight="1" x14ac:dyDescent="0.15">
      <c r="H9" s="62"/>
      <c r="I9" s="62"/>
      <c r="J9" s="62"/>
    </row>
    <row r="10" spans="1:11" s="34" customFormat="1" ht="17.25" x14ac:dyDescent="0.15">
      <c r="B10" s="63"/>
      <c r="C10" s="63" t="s">
        <v>25</v>
      </c>
    </row>
    <row r="11" spans="1:11" s="34" customFormat="1" ht="17.25" x14ac:dyDescent="0.15">
      <c r="B11" s="39"/>
      <c r="C11" s="39"/>
    </row>
    <row r="12" spans="1:11" ht="26.25" customHeight="1" x14ac:dyDescent="0.15">
      <c r="B12" s="122" t="s">
        <v>17</v>
      </c>
      <c r="C12" s="123"/>
      <c r="D12" s="123"/>
      <c r="E12" s="123"/>
      <c r="F12" s="134" t="s">
        <v>18</v>
      </c>
      <c r="G12" s="135"/>
      <c r="H12" s="135"/>
      <c r="I12" s="135"/>
      <c r="J12" s="136"/>
    </row>
    <row r="13" spans="1:11" ht="17.25" customHeight="1" x14ac:dyDescent="0.15">
      <c r="B13" s="140" t="s">
        <v>26</v>
      </c>
      <c r="C13" s="143" t="s">
        <v>8</v>
      </c>
      <c r="D13" s="118" t="s">
        <v>20</v>
      </c>
      <c r="E13" s="120" t="s">
        <v>21</v>
      </c>
      <c r="F13" s="145" t="s">
        <v>26</v>
      </c>
      <c r="G13" s="147" t="s">
        <v>8</v>
      </c>
      <c r="H13" s="142" t="s">
        <v>20</v>
      </c>
      <c r="I13" s="138" t="s">
        <v>21</v>
      </c>
      <c r="J13" s="138"/>
    </row>
    <row r="14" spans="1:11" ht="13.5" customHeight="1" x14ac:dyDescent="0.15">
      <c r="B14" s="141"/>
      <c r="C14" s="144"/>
      <c r="D14" s="118"/>
      <c r="E14" s="120"/>
      <c r="F14" s="146"/>
      <c r="G14" s="148"/>
      <c r="H14" s="142"/>
      <c r="I14" s="138"/>
      <c r="J14" s="138"/>
    </row>
    <row r="15" spans="1:11" ht="30" customHeight="1" x14ac:dyDescent="0.15">
      <c r="B15" s="43"/>
      <c r="C15" s="43"/>
      <c r="D15" s="44"/>
      <c r="E15" s="44"/>
      <c r="F15" s="64"/>
      <c r="G15" s="65"/>
      <c r="H15" s="66"/>
      <c r="I15" s="137"/>
      <c r="J15" s="137"/>
    </row>
    <row r="16" spans="1:11" ht="30" customHeight="1" x14ac:dyDescent="0.15">
      <c r="B16" s="43"/>
      <c r="C16" s="43"/>
      <c r="D16" s="44"/>
      <c r="E16" s="44"/>
      <c r="F16" s="64"/>
      <c r="G16" s="65"/>
      <c r="H16" s="66"/>
      <c r="I16" s="137"/>
      <c r="J16" s="137"/>
    </row>
    <row r="17" spans="2:11" ht="30" customHeight="1" x14ac:dyDescent="0.15">
      <c r="B17" s="43"/>
      <c r="C17" s="43"/>
      <c r="D17" s="44"/>
      <c r="E17" s="44"/>
      <c r="F17" s="64"/>
      <c r="G17" s="65"/>
      <c r="H17" s="66"/>
      <c r="I17" s="137"/>
      <c r="J17" s="137"/>
    </row>
    <row r="18" spans="2:11" ht="30" customHeight="1" x14ac:dyDescent="0.15">
      <c r="B18" s="43"/>
      <c r="C18" s="43"/>
      <c r="D18" s="44"/>
      <c r="E18" s="44"/>
      <c r="F18" s="64"/>
      <c r="G18" s="65"/>
      <c r="H18" s="66"/>
      <c r="I18" s="137"/>
      <c r="J18" s="137"/>
    </row>
    <row r="19" spans="2:11" ht="30" customHeight="1" x14ac:dyDescent="0.15">
      <c r="B19" s="43"/>
      <c r="C19" s="43"/>
      <c r="D19" s="44"/>
      <c r="E19" s="44"/>
      <c r="F19" s="64"/>
      <c r="G19" s="65"/>
      <c r="H19" s="66"/>
      <c r="I19" s="137"/>
      <c r="J19" s="137"/>
    </row>
    <row r="20" spans="2:11" ht="13.5" customHeight="1" x14ac:dyDescent="0.15">
      <c r="B20" s="45"/>
      <c r="C20" s="45"/>
      <c r="D20" s="38"/>
      <c r="E20" s="38"/>
      <c r="F20" s="38"/>
      <c r="G20" s="38"/>
      <c r="H20" s="67"/>
    </row>
    <row r="21" spans="2:11" s="34" customFormat="1" ht="27.95" customHeight="1" x14ac:dyDescent="0.15">
      <c r="D21" s="32"/>
      <c r="E21" s="57"/>
      <c r="F21" s="59" t="s">
        <v>27</v>
      </c>
      <c r="G21" s="50"/>
      <c r="H21" s="46" t="s">
        <v>28</v>
      </c>
      <c r="I21" s="47"/>
      <c r="J21" s="48" t="s">
        <v>14</v>
      </c>
      <c r="K21" s="55">
        <f>SUM(I21*3300)</f>
        <v>0</v>
      </c>
    </row>
    <row r="22" spans="2:11" s="34" customFormat="1" ht="27.95" customHeight="1" x14ac:dyDescent="0.15">
      <c r="D22" s="32"/>
      <c r="E22" s="33"/>
      <c r="F22" s="33"/>
      <c r="H22" s="96" t="s">
        <v>29</v>
      </c>
      <c r="I22" s="97"/>
      <c r="J22" s="98"/>
      <c r="K22" s="99"/>
    </row>
    <row r="23" spans="2:11" s="34" customFormat="1" ht="27.95" customHeight="1" x14ac:dyDescent="0.15">
      <c r="D23" s="32"/>
      <c r="E23" s="33"/>
      <c r="F23" s="33"/>
      <c r="H23" s="50"/>
      <c r="I23" s="94"/>
      <c r="J23" s="39"/>
      <c r="K23" s="95"/>
    </row>
    <row r="24" spans="2:11" s="34" customFormat="1" ht="46.5" customHeight="1" x14ac:dyDescent="0.15">
      <c r="D24" s="32"/>
      <c r="E24" s="32"/>
      <c r="F24" s="32"/>
      <c r="G24" s="32"/>
      <c r="H24" s="74" t="s">
        <v>15</v>
      </c>
      <c r="I24" s="131">
        <f>SUM(K21+K22+K23)</f>
        <v>0</v>
      </c>
      <c r="J24" s="132"/>
      <c r="K24" s="133"/>
    </row>
    <row r="25" spans="2:11" s="34" customFormat="1" ht="18.75" customHeight="1" x14ac:dyDescent="0.15">
      <c r="D25" s="32"/>
      <c r="E25" s="32"/>
      <c r="F25" s="32"/>
      <c r="G25" s="32"/>
      <c r="H25" s="68"/>
      <c r="I25" s="68"/>
      <c r="J25" s="68"/>
    </row>
    <row r="26" spans="2:11" s="34" customFormat="1" ht="14.25" x14ac:dyDescent="0.15">
      <c r="D26" s="32"/>
      <c r="E26" s="32"/>
      <c r="F26" s="32"/>
      <c r="G26" s="32"/>
      <c r="H26" s="32"/>
      <c r="I26" s="32"/>
      <c r="J26" s="32"/>
    </row>
    <row r="27" spans="2:11" s="34" customFormat="1" ht="14.25" x14ac:dyDescent="0.15">
      <c r="D27" s="69" t="s">
        <v>30</v>
      </c>
      <c r="E27" s="32"/>
      <c r="F27" s="32"/>
      <c r="G27" s="32"/>
      <c r="H27" s="32"/>
      <c r="I27" s="32"/>
      <c r="J27" s="32"/>
    </row>
    <row r="28" spans="2:11" s="34" customFormat="1" ht="14.1" customHeight="1" x14ac:dyDescent="0.15">
      <c r="D28" s="69" t="s">
        <v>31</v>
      </c>
      <c r="E28" s="32"/>
      <c r="F28" s="32"/>
      <c r="G28" s="32"/>
      <c r="H28" s="32"/>
      <c r="I28" s="32"/>
      <c r="J28" s="32"/>
    </row>
    <row r="29" spans="2:11" s="34" customFormat="1" ht="18.75" x14ac:dyDescent="0.15">
      <c r="D29" s="70" t="s">
        <v>32</v>
      </c>
      <c r="E29" s="70"/>
      <c r="F29" s="70" t="s">
        <v>33</v>
      </c>
      <c r="G29" s="70"/>
      <c r="H29" s="32"/>
      <c r="I29" s="32"/>
      <c r="J29" s="32"/>
    </row>
    <row r="30" spans="2:11" s="34" customFormat="1" ht="18.75" x14ac:dyDescent="0.15">
      <c r="D30" s="70" t="s">
        <v>34</v>
      </c>
      <c r="E30" s="70"/>
      <c r="F30" s="70" t="s">
        <v>35</v>
      </c>
      <c r="G30" s="70"/>
      <c r="H30" s="32"/>
      <c r="I30" s="32"/>
      <c r="J30" s="32"/>
    </row>
    <row r="31" spans="2:11" s="34" customFormat="1" ht="18.75" x14ac:dyDescent="0.15">
      <c r="D31" s="70" t="s">
        <v>36</v>
      </c>
      <c r="E31" s="70"/>
      <c r="F31" s="70" t="s">
        <v>37</v>
      </c>
      <c r="G31" s="70"/>
      <c r="H31" s="32"/>
      <c r="I31" s="32"/>
      <c r="J31" s="32"/>
    </row>
    <row r="32" spans="2:11" s="34" customFormat="1" ht="14.25" x14ac:dyDescent="0.15">
      <c r="H32" s="32"/>
      <c r="I32" s="32"/>
      <c r="J32" s="32"/>
    </row>
    <row r="33" spans="4:13" ht="6" customHeight="1" x14ac:dyDescent="0.15"/>
    <row r="34" spans="4:13" s="34" customFormat="1" ht="15.75" customHeight="1" x14ac:dyDescent="0.15">
      <c r="F34" s="70"/>
      <c r="G34" s="70"/>
      <c r="H34" s="32"/>
      <c r="I34" s="32"/>
      <c r="J34" s="32"/>
      <c r="K34" s="32"/>
      <c r="M34" s="32"/>
    </row>
    <row r="35" spans="4:13" ht="30" customHeight="1" x14ac:dyDescent="0.15">
      <c r="D35" s="71"/>
      <c r="F35" s="61"/>
      <c r="G35" s="61"/>
      <c r="H35" s="61"/>
      <c r="I35" s="72"/>
      <c r="J35" s="72"/>
    </row>
    <row r="36" spans="4:13" ht="30" customHeight="1" x14ac:dyDescent="0.15">
      <c r="E36" s="61"/>
      <c r="F36" s="61"/>
      <c r="G36" s="61"/>
      <c r="H36" s="61"/>
      <c r="I36" s="72"/>
      <c r="J36" s="72"/>
    </row>
  </sheetData>
  <mergeCells count="21">
    <mergeCell ref="H13:H14"/>
    <mergeCell ref="C13:C14"/>
    <mergeCell ref="D13:D14"/>
    <mergeCell ref="F13:F14"/>
    <mergeCell ref="G13:G14"/>
    <mergeCell ref="B1:K1"/>
    <mergeCell ref="I24:K24"/>
    <mergeCell ref="F12:J12"/>
    <mergeCell ref="I15:J15"/>
    <mergeCell ref="I16:J16"/>
    <mergeCell ref="I17:J17"/>
    <mergeCell ref="I18:J18"/>
    <mergeCell ref="I19:J19"/>
    <mergeCell ref="I13:J14"/>
    <mergeCell ref="B12:E12"/>
    <mergeCell ref="E6:H6"/>
    <mergeCell ref="E7:H7"/>
    <mergeCell ref="E8:H8"/>
    <mergeCell ref="A2:K2"/>
    <mergeCell ref="B13:B14"/>
    <mergeCell ref="E13:E14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GridLines="0" showZeros="0" view="pageBreakPreview" zoomScale="90" zoomScaleNormal="100" zoomScaleSheetLayoutView="90" workbookViewId="0">
      <selection activeCell="E33" sqref="E33:F33"/>
    </sheetView>
  </sheetViews>
  <sheetFormatPr defaultColWidth="9" defaultRowHeight="13.5" x14ac:dyDescent="0.15"/>
  <cols>
    <col min="1" max="3" width="5.75" style="30" customWidth="1"/>
    <col min="4" max="4" width="27" style="30" customWidth="1"/>
    <col min="5" max="5" width="23.625" style="30" customWidth="1"/>
    <col min="6" max="6" width="12.25" style="30" customWidth="1"/>
    <col min="7" max="7" width="10.375" style="30" customWidth="1"/>
    <col min="8" max="8" width="8.125" style="30" customWidth="1"/>
    <col min="9" max="9" width="15" style="30" customWidth="1"/>
    <col min="10" max="10" width="5.625" style="30" customWidth="1"/>
    <col min="11" max="16384" width="9" style="30"/>
  </cols>
  <sheetData>
    <row r="1" spans="1:9" s="29" customFormat="1" ht="25.5" customHeight="1" x14ac:dyDescent="0.2">
      <c r="A1" s="114" t="s">
        <v>38</v>
      </c>
      <c r="B1" s="114"/>
      <c r="C1" s="114"/>
      <c r="D1" s="114"/>
      <c r="E1" s="114"/>
      <c r="F1" s="114"/>
      <c r="G1" s="114"/>
      <c r="H1" s="114"/>
      <c r="I1" s="114"/>
    </row>
    <row r="2" spans="1:9" ht="28.5" customHeight="1" x14ac:dyDescent="0.15">
      <c r="A2" s="157" t="s">
        <v>39</v>
      </c>
      <c r="B2" s="157"/>
      <c r="C2" s="157"/>
      <c r="D2" s="157"/>
      <c r="E2" s="157"/>
      <c r="F2" s="157"/>
      <c r="G2" s="157"/>
      <c r="H2" s="157"/>
      <c r="I2" s="157"/>
    </row>
    <row r="3" spans="1:9" ht="12" customHeight="1" x14ac:dyDescent="0.15">
      <c r="A3" s="31"/>
      <c r="B3" s="31"/>
      <c r="C3" s="31"/>
      <c r="D3" s="31"/>
      <c r="E3" s="31"/>
      <c r="F3" s="31"/>
      <c r="G3" s="31"/>
    </row>
    <row r="4" spans="1:9" ht="12" customHeight="1" x14ac:dyDescent="0.15">
      <c r="A4" s="31"/>
      <c r="B4" s="31"/>
      <c r="C4" s="31"/>
      <c r="D4" s="31"/>
      <c r="E4" s="31"/>
      <c r="F4" s="31"/>
      <c r="G4" s="31"/>
    </row>
    <row r="5" spans="1:9" s="34" customFormat="1" ht="17.25" x14ac:dyDescent="0.15">
      <c r="A5" s="32"/>
      <c r="B5" s="32"/>
      <c r="C5" s="32"/>
      <c r="D5" s="32"/>
      <c r="E5" s="156" t="s">
        <v>40</v>
      </c>
      <c r="F5" s="156"/>
      <c r="G5" s="156"/>
      <c r="H5" s="156"/>
      <c r="I5" s="156"/>
    </row>
    <row r="6" spans="1:9" s="34" customFormat="1" ht="17.25" x14ac:dyDescent="0.15">
      <c r="A6" s="32"/>
      <c r="B6" s="32"/>
      <c r="C6" s="32"/>
      <c r="D6" s="32"/>
      <c r="E6" s="32"/>
      <c r="F6" s="33"/>
      <c r="G6" s="33"/>
    </row>
    <row r="7" spans="1:9" s="29" customFormat="1" ht="24.75" customHeight="1" x14ac:dyDescent="0.2">
      <c r="B7" s="35" t="s">
        <v>3</v>
      </c>
      <c r="D7" s="36"/>
      <c r="E7" s="36"/>
      <c r="F7" s="37"/>
    </row>
    <row r="8" spans="1:9" s="29" customFormat="1" ht="30" customHeight="1" x14ac:dyDescent="0.2">
      <c r="C8" s="56" t="s">
        <v>4</v>
      </c>
      <c r="D8" s="129"/>
      <c r="E8" s="129"/>
    </row>
    <row r="9" spans="1:9" s="29" customFormat="1" ht="30" customHeight="1" x14ac:dyDescent="0.2">
      <c r="C9" s="56" t="s">
        <v>5</v>
      </c>
      <c r="D9" s="129"/>
      <c r="E9" s="129"/>
    </row>
    <row r="10" spans="1:9" s="29" customFormat="1" ht="30" customHeight="1" x14ac:dyDescent="0.2">
      <c r="C10" s="56" t="s">
        <v>6</v>
      </c>
      <c r="D10" s="129"/>
      <c r="E10" s="129"/>
    </row>
    <row r="11" spans="1:9" s="34" customFormat="1" ht="43.9" customHeight="1" x14ac:dyDescent="0.15">
      <c r="H11" s="38"/>
    </row>
    <row r="12" spans="1:9" s="34" customFormat="1" ht="17.25" x14ac:dyDescent="0.15">
      <c r="B12" s="39" t="s">
        <v>41</v>
      </c>
      <c r="D12" s="32"/>
      <c r="E12" s="32"/>
    </row>
    <row r="13" spans="1:9" ht="14.25" customHeight="1" x14ac:dyDescent="0.15">
      <c r="B13" s="40" t="s">
        <v>42</v>
      </c>
      <c r="C13" s="41" t="s">
        <v>43</v>
      </c>
      <c r="D13" s="118" t="s">
        <v>20</v>
      </c>
      <c r="E13" s="152" t="s">
        <v>44</v>
      </c>
      <c r="F13" s="153"/>
      <c r="G13" s="34"/>
    </row>
    <row r="14" spans="1:9" ht="13.5" customHeight="1" x14ac:dyDescent="0.15">
      <c r="B14" s="42" t="s">
        <v>45</v>
      </c>
      <c r="C14" s="42" t="s">
        <v>45</v>
      </c>
      <c r="D14" s="118"/>
      <c r="E14" s="154"/>
      <c r="F14" s="155"/>
      <c r="G14" s="34"/>
    </row>
    <row r="15" spans="1:9" ht="27.95" customHeight="1" x14ac:dyDescent="0.15">
      <c r="B15" s="43"/>
      <c r="C15" s="43"/>
      <c r="D15" s="44"/>
      <c r="E15" s="107"/>
      <c r="F15" s="108"/>
      <c r="G15" s="34"/>
    </row>
    <row r="16" spans="1:9" ht="27.95" customHeight="1" x14ac:dyDescent="0.15">
      <c r="B16" s="43"/>
      <c r="C16" s="43"/>
      <c r="D16" s="44"/>
      <c r="E16" s="107"/>
      <c r="F16" s="108"/>
      <c r="G16" s="34"/>
    </row>
    <row r="17" spans="1:9" ht="27.95" customHeight="1" x14ac:dyDescent="0.15">
      <c r="B17" s="43"/>
      <c r="C17" s="43"/>
      <c r="D17" s="44"/>
      <c r="E17" s="107"/>
      <c r="F17" s="108"/>
      <c r="G17" s="34"/>
    </row>
    <row r="18" spans="1:9" ht="27.95" customHeight="1" x14ac:dyDescent="0.15">
      <c r="B18" s="43"/>
      <c r="C18" s="43"/>
      <c r="D18" s="44"/>
      <c r="E18" s="107"/>
      <c r="F18" s="108"/>
      <c r="G18" s="34"/>
    </row>
    <row r="19" spans="1:9" ht="27.95" customHeight="1" x14ac:dyDescent="0.15">
      <c r="B19" s="43"/>
      <c r="C19" s="43"/>
      <c r="D19" s="44"/>
      <c r="E19" s="107"/>
      <c r="F19" s="108"/>
      <c r="G19" s="34"/>
    </row>
    <row r="20" spans="1:9" ht="12" customHeight="1" x14ac:dyDescent="0.15">
      <c r="B20" s="45"/>
      <c r="C20" s="45"/>
      <c r="D20" s="38"/>
      <c r="E20" s="38"/>
    </row>
    <row r="21" spans="1:9" s="34" customFormat="1" ht="24.95" customHeight="1" x14ac:dyDescent="0.15">
      <c r="A21" s="39"/>
      <c r="C21" s="39"/>
      <c r="D21" s="149" t="s">
        <v>46</v>
      </c>
      <c r="E21" s="149"/>
      <c r="F21" s="46" t="s">
        <v>47</v>
      </c>
      <c r="G21" s="47"/>
      <c r="H21" s="48" t="s">
        <v>14</v>
      </c>
      <c r="I21" s="55">
        <f>SUM(G21*16500)</f>
        <v>0</v>
      </c>
    </row>
    <row r="22" spans="1:9" s="34" customFormat="1" ht="24.95" customHeight="1" x14ac:dyDescent="0.15">
      <c r="A22" s="39"/>
      <c r="C22" s="39"/>
      <c r="D22" s="149" t="s">
        <v>48</v>
      </c>
      <c r="E22" s="149"/>
      <c r="F22" s="46" t="s">
        <v>49</v>
      </c>
      <c r="G22" s="47"/>
      <c r="H22" s="48" t="s">
        <v>14</v>
      </c>
      <c r="I22" s="55">
        <f>SUM(G22*25300)</f>
        <v>0</v>
      </c>
    </row>
    <row r="23" spans="1:9" s="34" customFormat="1" ht="24.95" customHeight="1" x14ac:dyDescent="0.15">
      <c r="A23" s="39"/>
      <c r="C23" s="39"/>
      <c r="D23" s="150" t="s">
        <v>50</v>
      </c>
      <c r="E23" s="150"/>
      <c r="F23" s="46" t="s">
        <v>51</v>
      </c>
      <c r="G23" s="47"/>
      <c r="H23" s="48" t="s">
        <v>14</v>
      </c>
      <c r="I23" s="55">
        <f>SUM(G23*19800)</f>
        <v>0</v>
      </c>
    </row>
    <row r="24" spans="1:9" ht="15.6" customHeight="1" x14ac:dyDescent="0.15">
      <c r="B24" s="45"/>
      <c r="C24" s="45"/>
      <c r="D24" s="38"/>
      <c r="E24" s="38"/>
    </row>
    <row r="25" spans="1:9" s="34" customFormat="1" ht="17.25" x14ac:dyDescent="0.15">
      <c r="A25" s="49" t="s">
        <v>52</v>
      </c>
      <c r="C25" s="39"/>
      <c r="E25" s="33"/>
      <c r="F25" s="50"/>
      <c r="G25" s="39"/>
    </row>
    <row r="26" spans="1:9" s="34" customFormat="1" ht="17.25" x14ac:dyDescent="0.15">
      <c r="A26" s="49"/>
      <c r="C26" s="39"/>
      <c r="E26" s="33"/>
      <c r="F26" s="50"/>
      <c r="G26" s="39"/>
    </row>
    <row r="27" spans="1:9" s="34" customFormat="1" ht="17.25" x14ac:dyDescent="0.15">
      <c r="A27" s="49"/>
      <c r="C27" s="39"/>
      <c r="E27" s="33"/>
      <c r="F27" s="50"/>
      <c r="G27" s="39"/>
    </row>
    <row r="28" spans="1:9" s="34" customFormat="1" ht="14.25" x14ac:dyDescent="0.15">
      <c r="C28" s="51"/>
      <c r="G28" s="32"/>
      <c r="H28" s="32"/>
    </row>
    <row r="29" spans="1:9" s="34" customFormat="1" ht="14.25" x14ac:dyDescent="0.15">
      <c r="B29" s="34" t="s">
        <v>53</v>
      </c>
    </row>
    <row r="30" spans="1:9" s="34" customFormat="1" ht="27.95" customHeight="1" x14ac:dyDescent="0.15">
      <c r="B30" s="151" t="s">
        <v>21</v>
      </c>
      <c r="C30" s="151"/>
      <c r="D30" s="151"/>
      <c r="E30" s="151" t="s">
        <v>54</v>
      </c>
      <c r="F30" s="151"/>
    </row>
    <row r="31" spans="1:9" ht="27.95" customHeight="1" x14ac:dyDescent="0.15">
      <c r="B31" s="137"/>
      <c r="C31" s="137"/>
      <c r="D31" s="137"/>
      <c r="E31" s="137"/>
      <c r="F31" s="137"/>
    </row>
    <row r="32" spans="1:9" ht="27.95" customHeight="1" x14ac:dyDescent="0.15">
      <c r="B32" s="137"/>
      <c r="C32" s="137"/>
      <c r="D32" s="137"/>
      <c r="E32" s="137"/>
      <c r="F32" s="137"/>
    </row>
    <row r="33" spans="2:9" ht="27.95" customHeight="1" x14ac:dyDescent="0.15">
      <c r="B33" s="137"/>
      <c r="C33" s="137"/>
      <c r="D33" s="137"/>
      <c r="E33" s="137"/>
      <c r="F33" s="137"/>
    </row>
    <row r="34" spans="2:9" ht="15.75" customHeight="1" x14ac:dyDescent="0.15"/>
    <row r="35" spans="2:9" s="34" customFormat="1" ht="23.25" customHeight="1" x14ac:dyDescent="0.15">
      <c r="D35" s="39" t="s">
        <v>55</v>
      </c>
      <c r="E35" s="48" t="s">
        <v>56</v>
      </c>
      <c r="F35" s="46" t="s">
        <v>57</v>
      </c>
      <c r="G35" s="47"/>
      <c r="H35" s="48" t="s">
        <v>14</v>
      </c>
      <c r="I35" s="55">
        <f>SUM(G35*12100)</f>
        <v>0</v>
      </c>
    </row>
    <row r="36" spans="2:9" s="34" customFormat="1" ht="23.25" customHeight="1" x14ac:dyDescent="0.15">
      <c r="E36" s="52"/>
      <c r="F36" s="52"/>
      <c r="G36" s="52"/>
    </row>
    <row r="37" spans="2:9" s="34" customFormat="1" ht="44.25" customHeight="1" x14ac:dyDescent="0.2">
      <c r="E37" s="53"/>
      <c r="F37" s="54" t="s">
        <v>15</v>
      </c>
      <c r="G37" s="131">
        <f>SUM(I21+I22+I23+I35)</f>
        <v>0</v>
      </c>
      <c r="H37" s="132"/>
      <c r="I37" s="133"/>
    </row>
  </sheetData>
  <mergeCells count="25">
    <mergeCell ref="E31:F31"/>
    <mergeCell ref="E32:F32"/>
    <mergeCell ref="E16:F16"/>
    <mergeCell ref="A1:I1"/>
    <mergeCell ref="E5:I5"/>
    <mergeCell ref="E17:F17"/>
    <mergeCell ref="E18:F18"/>
    <mergeCell ref="E19:F19"/>
    <mergeCell ref="A2:I2"/>
    <mergeCell ref="G37:I37"/>
    <mergeCell ref="D8:E8"/>
    <mergeCell ref="D9:E9"/>
    <mergeCell ref="D10:E10"/>
    <mergeCell ref="D21:E21"/>
    <mergeCell ref="D22:E22"/>
    <mergeCell ref="D23:E23"/>
    <mergeCell ref="E33:F33"/>
    <mergeCell ref="D13:D14"/>
    <mergeCell ref="B30:D30"/>
    <mergeCell ref="E13:F14"/>
    <mergeCell ref="E15:F15"/>
    <mergeCell ref="B31:D31"/>
    <mergeCell ref="B32:D32"/>
    <mergeCell ref="B33:D33"/>
    <mergeCell ref="E30:F30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1E40-4C7B-45B0-A077-088FC89A4074}">
  <dimension ref="A1:N30"/>
  <sheetViews>
    <sheetView showGridLines="0" view="pageBreakPreview" zoomScaleNormal="100" zoomScaleSheetLayoutView="100" workbookViewId="0">
      <selection activeCell="F6" sqref="F6"/>
    </sheetView>
  </sheetViews>
  <sheetFormatPr defaultColWidth="9" defaultRowHeight="13.5" x14ac:dyDescent="0.15"/>
  <cols>
    <col min="1" max="2" width="5.75" style="3" customWidth="1"/>
    <col min="3" max="3" width="11.375" style="3" customWidth="1"/>
    <col min="4" max="4" width="5.75" style="3" customWidth="1"/>
    <col min="5" max="5" width="27" style="3" customWidth="1"/>
    <col min="6" max="6" width="23.625" style="3" customWidth="1"/>
    <col min="7" max="7" width="12.25" style="3" customWidth="1"/>
    <col min="8" max="8" width="5.25" style="3" customWidth="1"/>
    <col min="9" max="9" width="8" style="3" customWidth="1"/>
    <col min="10" max="10" width="0.125" style="3" customWidth="1"/>
    <col min="11" max="16384" width="9" style="3"/>
  </cols>
  <sheetData>
    <row r="1" spans="1:14" s="1" customFormat="1" ht="25.5" customHeight="1" x14ac:dyDescent="0.2">
      <c r="B1" s="169" t="s">
        <v>38</v>
      </c>
      <c r="C1" s="169"/>
      <c r="D1" s="169"/>
      <c r="E1" s="169"/>
      <c r="F1" s="169"/>
      <c r="G1" s="169"/>
      <c r="H1" s="23"/>
    </row>
    <row r="2" spans="1:14" ht="28.5" customHeight="1" x14ac:dyDescent="0.15">
      <c r="A2" s="163" t="s">
        <v>58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12" customHeight="1" x14ac:dyDescent="0.15">
      <c r="A3" s="10"/>
      <c r="B3" s="10"/>
      <c r="C3" s="10"/>
      <c r="D3" s="10"/>
      <c r="E3" s="10"/>
      <c r="F3" s="10"/>
      <c r="G3" s="10"/>
    </row>
    <row r="4" spans="1:14" ht="12" customHeight="1" x14ac:dyDescent="0.15">
      <c r="A4" s="10"/>
      <c r="B4" s="10"/>
      <c r="C4" s="10"/>
      <c r="D4" s="10"/>
      <c r="E4" s="10"/>
      <c r="F4" s="10"/>
      <c r="G4" s="10"/>
    </row>
    <row r="5" spans="1:14" s="5" customFormat="1" ht="14.25" customHeight="1" x14ac:dyDescent="0.15">
      <c r="A5" s="9"/>
      <c r="B5" s="9"/>
      <c r="C5" s="9"/>
      <c r="D5" s="9"/>
      <c r="E5" s="9"/>
      <c r="F5" s="172" t="s">
        <v>59</v>
      </c>
      <c r="G5" s="172"/>
      <c r="H5" s="172"/>
    </row>
    <row r="6" spans="1:14" s="5" customFormat="1" ht="17.25" x14ac:dyDescent="0.15">
      <c r="A6" s="9"/>
      <c r="B6" s="9"/>
      <c r="C6" s="9"/>
      <c r="D6" s="9"/>
      <c r="E6" s="9"/>
      <c r="F6" s="9"/>
      <c r="G6" s="16"/>
    </row>
    <row r="7" spans="1:14" s="1" customFormat="1" ht="24.75" customHeight="1" x14ac:dyDescent="0.2">
      <c r="B7" s="20" t="s">
        <v>60</v>
      </c>
      <c r="E7" s="13"/>
      <c r="F7" s="13"/>
      <c r="G7" s="14"/>
    </row>
    <row r="8" spans="1:14" s="1" customFormat="1" ht="30" customHeight="1" x14ac:dyDescent="0.2">
      <c r="B8" s="12" t="s">
        <v>4</v>
      </c>
      <c r="C8" s="2"/>
      <c r="D8" s="2"/>
      <c r="E8" s="2"/>
    </row>
    <row r="9" spans="1:14" s="1" customFormat="1" ht="30" customHeight="1" x14ac:dyDescent="0.2">
      <c r="B9" s="12" t="s">
        <v>5</v>
      </c>
      <c r="C9" s="2"/>
      <c r="D9" s="2"/>
      <c r="E9" s="2"/>
    </row>
    <row r="10" spans="1:14" s="1" customFormat="1" ht="30" customHeight="1" x14ac:dyDescent="0.2">
      <c r="B10" s="18" t="s">
        <v>61</v>
      </c>
      <c r="C10" s="19"/>
      <c r="D10" s="19"/>
      <c r="E10" s="19"/>
    </row>
    <row r="11" spans="1:14" s="5" customFormat="1" ht="22.5" customHeight="1" x14ac:dyDescent="0.15">
      <c r="H11" s="6"/>
    </row>
    <row r="12" spans="1:14" s="5" customFormat="1" ht="30" customHeight="1" x14ac:dyDescent="0.15">
      <c r="B12" s="28"/>
      <c r="C12" s="28"/>
      <c r="D12" s="9"/>
      <c r="E12" s="9"/>
      <c r="F12" s="9"/>
    </row>
    <row r="13" spans="1:14" s="5" customFormat="1" ht="30" customHeight="1" x14ac:dyDescent="0.15">
      <c r="B13" s="11"/>
      <c r="E13" s="9"/>
      <c r="F13" s="9"/>
    </row>
    <row r="14" spans="1:14" s="5" customFormat="1" ht="30" customHeight="1" x14ac:dyDescent="0.15">
      <c r="B14" s="11" t="s">
        <v>62</v>
      </c>
      <c r="E14" s="9"/>
      <c r="F14" s="9"/>
    </row>
    <row r="15" spans="1:14" ht="14.25" customHeight="1" x14ac:dyDescent="0.15">
      <c r="B15" s="4" t="s">
        <v>42</v>
      </c>
      <c r="C15" s="170" t="s">
        <v>63</v>
      </c>
      <c r="D15" s="24" t="s">
        <v>43</v>
      </c>
      <c r="E15" s="164" t="s">
        <v>20</v>
      </c>
      <c r="F15" s="165" t="s">
        <v>44</v>
      </c>
      <c r="G15" s="166"/>
    </row>
    <row r="16" spans="1:14" ht="13.5" customHeight="1" x14ac:dyDescent="0.15">
      <c r="B16" s="25" t="s">
        <v>45</v>
      </c>
      <c r="C16" s="171"/>
      <c r="D16" s="25" t="s">
        <v>45</v>
      </c>
      <c r="E16" s="164"/>
      <c r="F16" s="167"/>
      <c r="G16" s="168"/>
    </row>
    <row r="17" spans="2:7" ht="30.75" customHeight="1" x14ac:dyDescent="0.15">
      <c r="B17" s="7"/>
      <c r="C17" s="7"/>
      <c r="D17" s="7"/>
      <c r="E17" s="17"/>
      <c r="F17" s="158"/>
      <c r="G17" s="159"/>
    </row>
    <row r="18" spans="2:7" ht="30.75" customHeight="1" x14ac:dyDescent="0.15">
      <c r="B18" s="7"/>
      <c r="C18" s="7"/>
      <c r="D18" s="7"/>
      <c r="E18" s="17"/>
      <c r="F18" s="158"/>
      <c r="G18" s="159"/>
    </row>
    <row r="19" spans="2:7" ht="30.75" customHeight="1" x14ac:dyDescent="0.15">
      <c r="B19" s="7"/>
      <c r="C19" s="7"/>
      <c r="D19" s="7"/>
      <c r="E19" s="17"/>
      <c r="F19" s="158"/>
      <c r="G19" s="159"/>
    </row>
    <row r="20" spans="2:7" ht="30.75" customHeight="1" x14ac:dyDescent="0.15">
      <c r="B20" s="7"/>
      <c r="C20" s="7"/>
      <c r="D20" s="7"/>
      <c r="E20" s="17"/>
      <c r="F20" s="158"/>
      <c r="G20" s="159"/>
    </row>
    <row r="21" spans="2:7" ht="30.75" customHeight="1" x14ac:dyDescent="0.15">
      <c r="B21" s="7"/>
      <c r="C21" s="7"/>
      <c r="D21" s="7"/>
      <c r="E21" s="17"/>
      <c r="F21" s="17"/>
      <c r="G21" s="27"/>
    </row>
    <row r="22" spans="2:7" ht="30.75" customHeight="1" x14ac:dyDescent="0.15">
      <c r="B22" s="7"/>
      <c r="C22" s="7"/>
      <c r="D22" s="7"/>
      <c r="E22" s="17"/>
      <c r="F22" s="158"/>
      <c r="G22" s="159"/>
    </row>
    <row r="23" spans="2:7" ht="19.5" customHeight="1" x14ac:dyDescent="0.15">
      <c r="B23" s="8"/>
      <c r="C23" s="8"/>
      <c r="D23" s="8"/>
      <c r="E23" s="6"/>
      <c r="F23" s="6"/>
    </row>
    <row r="24" spans="2:7" ht="19.5" customHeight="1" x14ac:dyDescent="0.15">
      <c r="B24" s="8"/>
      <c r="C24" s="8"/>
      <c r="D24" s="8"/>
      <c r="E24" s="6"/>
      <c r="F24" s="6"/>
    </row>
    <row r="25" spans="2:7" ht="19.5" customHeight="1" x14ac:dyDescent="0.15"/>
    <row r="26" spans="2:7" s="5" customFormat="1" ht="30" customHeight="1" x14ac:dyDescent="0.15">
      <c r="B26" s="11" t="s">
        <v>64</v>
      </c>
      <c r="E26" s="9"/>
      <c r="F26" s="9"/>
    </row>
    <row r="27" spans="2:7" s="5" customFormat="1" ht="44.25" customHeight="1" x14ac:dyDescent="0.15">
      <c r="B27" s="160" t="s">
        <v>65</v>
      </c>
      <c r="C27" s="160"/>
      <c r="D27" s="161"/>
      <c r="E27" s="162"/>
      <c r="F27" s="26" t="s">
        <v>66</v>
      </c>
    </row>
    <row r="28" spans="2:7" s="5" customFormat="1" ht="32.25" customHeight="1" x14ac:dyDescent="0.15">
      <c r="B28" s="28"/>
      <c r="C28" s="28"/>
      <c r="D28" s="9"/>
      <c r="E28" s="9"/>
      <c r="F28" s="9"/>
    </row>
    <row r="29" spans="2:7" s="5" customFormat="1" ht="32.25" customHeight="1" x14ac:dyDescent="0.15">
      <c r="B29" s="28"/>
      <c r="C29" s="28"/>
      <c r="D29" s="9"/>
      <c r="E29" s="9"/>
      <c r="F29" s="9"/>
    </row>
    <row r="30" spans="2:7" ht="30" customHeight="1" x14ac:dyDescent="0.15">
      <c r="B30" s="21"/>
      <c r="E30" s="15"/>
      <c r="F30" s="15"/>
      <c r="G30" s="22"/>
    </row>
  </sheetData>
  <mergeCells count="14">
    <mergeCell ref="H2:N2"/>
    <mergeCell ref="B1:G1"/>
    <mergeCell ref="C15:C16"/>
    <mergeCell ref="F18:G18"/>
    <mergeCell ref="F19:G19"/>
    <mergeCell ref="F5:H5"/>
    <mergeCell ref="F20:G20"/>
    <mergeCell ref="B27:C27"/>
    <mergeCell ref="D27:E27"/>
    <mergeCell ref="F22:G22"/>
    <mergeCell ref="A2:G2"/>
    <mergeCell ref="E15:E16"/>
    <mergeCell ref="F15:G16"/>
    <mergeCell ref="F17:G17"/>
  </mergeCells>
  <phoneticPr fontId="1"/>
  <printOptions horizontalCentered="1"/>
  <pageMargins left="0.19685039370078741" right="0.19685039370078741" top="0.99" bottom="0.19685039370078741" header="0.51181102362204722" footer="0.51181102362204722"/>
  <pageSetup paperSize="9" scale="8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10EFDD-9BB2-4D3D-9B14-818C8F388FC3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2.xml><?xml version="1.0" encoding="utf-8"?>
<ds:datastoreItem xmlns:ds="http://schemas.openxmlformats.org/officeDocument/2006/customXml" ds:itemID="{F6043848-AE29-4AFF-A576-2D664B251A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A976C-0E98-4A1F-9098-CE63EEF43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フレンドシップ追加・変更</vt:lpstr>
      <vt:lpstr>変更届改定</vt:lpstr>
      <vt:lpstr>追加届</vt:lpstr>
      <vt:lpstr>棄権届</vt:lpstr>
      <vt:lpstr>棄権届!Print_Area</vt:lpstr>
      <vt:lpstr>変更届改定!Print_Area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fumi tamura</dc:creator>
  <cp:keywords/>
  <dc:description/>
  <cp:lastModifiedBy>林</cp:lastModifiedBy>
  <cp:revision/>
  <cp:lastPrinted>2025-04-16T08:05:54Z</cp:lastPrinted>
  <dcterms:created xsi:type="dcterms:W3CDTF">2000-10-17T01:56:54Z</dcterms:created>
  <dcterms:modified xsi:type="dcterms:W3CDTF">2025-04-16T08:06:27Z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MediaServiceImageTags">
    <vt:lpwstr/>
  </property>
</Properties>
</file>